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AK19" i="1" l="1"/>
  <c r="AI19" i="1"/>
  <c r="AG19" i="1"/>
  <c r="AE19" i="1"/>
  <c r="AC19" i="1"/>
  <c r="AA19" i="1"/>
  <c r="Y19" i="1"/>
  <c r="W19" i="1"/>
  <c r="U19" i="1"/>
  <c r="S19" i="1"/>
  <c r="Q19" i="1"/>
  <c r="O19" i="1"/>
  <c r="K19" i="1"/>
  <c r="I19" i="1"/>
  <c r="G19" i="1"/>
  <c r="E19" i="1"/>
  <c r="AK18" i="1"/>
  <c r="AI18" i="1"/>
  <c r="AG18" i="1"/>
  <c r="AE18" i="1"/>
  <c r="AC18" i="1"/>
  <c r="AA18" i="1"/>
  <c r="Y18" i="1"/>
  <c r="W18" i="1"/>
  <c r="U18" i="1"/>
  <c r="S18" i="1"/>
  <c r="Q18" i="1"/>
  <c r="O18" i="1"/>
  <c r="K18" i="1"/>
  <c r="I18" i="1"/>
  <c r="G18" i="1"/>
  <c r="E18" i="1"/>
  <c r="AK17" i="1"/>
  <c r="AI17" i="1"/>
  <c r="AG17" i="1"/>
  <c r="AE17" i="1"/>
  <c r="AC17" i="1"/>
  <c r="AA17" i="1"/>
  <c r="Y17" i="1"/>
  <c r="W17" i="1"/>
  <c r="U17" i="1"/>
  <c r="S17" i="1"/>
  <c r="Q17" i="1"/>
  <c r="O17" i="1"/>
  <c r="K17" i="1"/>
  <c r="I17" i="1"/>
  <c r="G17" i="1"/>
  <c r="E17" i="1"/>
  <c r="AK16" i="1"/>
  <c r="AI16" i="1"/>
  <c r="AG16" i="1"/>
  <c r="AE16" i="1"/>
  <c r="AC16" i="1"/>
  <c r="AA16" i="1"/>
  <c r="Y16" i="1"/>
  <c r="W16" i="1"/>
  <c r="U16" i="1"/>
  <c r="S16" i="1"/>
  <c r="Q16" i="1"/>
  <c r="O16" i="1"/>
  <c r="K16" i="1"/>
  <c r="I16" i="1"/>
  <c r="G16" i="1"/>
  <c r="E16" i="1"/>
  <c r="AK15" i="1"/>
  <c r="AI15" i="1"/>
  <c r="AG15" i="1"/>
  <c r="AE15" i="1"/>
  <c r="AC15" i="1"/>
  <c r="AA15" i="1"/>
  <c r="Y15" i="1"/>
  <c r="W15" i="1"/>
  <c r="U15" i="1"/>
  <c r="S15" i="1"/>
  <c r="Q15" i="1"/>
  <c r="O15" i="1"/>
  <c r="K15" i="1"/>
  <c r="I15" i="1"/>
  <c r="G15" i="1"/>
  <c r="E15" i="1"/>
  <c r="AK14" i="1"/>
  <c r="AI14" i="1"/>
  <c r="AG14" i="1"/>
  <c r="AE14" i="1"/>
  <c r="AC14" i="1"/>
  <c r="AA14" i="1"/>
  <c r="Y14" i="1"/>
  <c r="W14" i="1"/>
  <c r="U14" i="1"/>
  <c r="S14" i="1"/>
  <c r="Q14" i="1"/>
  <c r="O14" i="1"/>
  <c r="K14" i="1"/>
  <c r="I14" i="1"/>
  <c r="G14" i="1"/>
  <c r="E14" i="1"/>
  <c r="AK13" i="1"/>
  <c r="AI13" i="1"/>
  <c r="AG13" i="1"/>
  <c r="AE13" i="1"/>
  <c r="AC13" i="1"/>
  <c r="AA13" i="1"/>
  <c r="Y13" i="1"/>
  <c r="W13" i="1"/>
  <c r="U13" i="1"/>
  <c r="S13" i="1"/>
  <c r="Q13" i="1"/>
  <c r="O13" i="1"/>
  <c r="K13" i="1"/>
  <c r="I13" i="1"/>
  <c r="G13" i="1"/>
  <c r="E13" i="1"/>
  <c r="AK12" i="1"/>
  <c r="AI12" i="1"/>
  <c r="AG12" i="1"/>
  <c r="AE12" i="1"/>
  <c r="AC12" i="1"/>
  <c r="AA12" i="1"/>
  <c r="Y12" i="1"/>
  <c r="W12" i="1"/>
  <c r="U12" i="1"/>
  <c r="S12" i="1"/>
  <c r="Q12" i="1"/>
  <c r="O12" i="1"/>
  <c r="K12" i="1"/>
  <c r="I12" i="1"/>
  <c r="G12" i="1"/>
  <c r="E12" i="1"/>
  <c r="AK11" i="1"/>
  <c r="AI11" i="1"/>
  <c r="AG11" i="1"/>
  <c r="AE11" i="1"/>
  <c r="AC11" i="1"/>
  <c r="AA11" i="1"/>
  <c r="Y11" i="1"/>
  <c r="W11" i="1"/>
  <c r="U11" i="1"/>
  <c r="S11" i="1"/>
  <c r="Q11" i="1"/>
  <c r="O11" i="1"/>
  <c r="K11" i="1"/>
  <c r="I11" i="1"/>
  <c r="G11" i="1"/>
  <c r="E11" i="1"/>
  <c r="AK10" i="1"/>
  <c r="AI10" i="1"/>
  <c r="AG10" i="1"/>
  <c r="AE10" i="1"/>
  <c r="AC10" i="1"/>
  <c r="AA10" i="1"/>
  <c r="Y10" i="1"/>
  <c r="W10" i="1"/>
  <c r="U10" i="1"/>
  <c r="S10" i="1"/>
  <c r="Q10" i="1"/>
  <c r="O10" i="1"/>
  <c r="K10" i="1"/>
  <c r="I10" i="1"/>
  <c r="G10" i="1"/>
  <c r="E10" i="1"/>
  <c r="AK9" i="1"/>
  <c r="AI9" i="1"/>
  <c r="AG9" i="1"/>
  <c r="AE9" i="1"/>
  <c r="AC9" i="1"/>
  <c r="AA9" i="1"/>
  <c r="Y9" i="1"/>
  <c r="W9" i="1"/>
  <c r="U9" i="1"/>
  <c r="S9" i="1"/>
  <c r="Q9" i="1"/>
  <c r="O9" i="1"/>
  <c r="K9" i="1"/>
  <c r="I9" i="1"/>
  <c r="G9" i="1"/>
  <c r="E9" i="1"/>
  <c r="AK8" i="1"/>
  <c r="AI8" i="1"/>
  <c r="AG8" i="1"/>
  <c r="AE8" i="1"/>
  <c r="AC8" i="1"/>
  <c r="AA8" i="1"/>
  <c r="Y8" i="1"/>
  <c r="W8" i="1"/>
  <c r="U8" i="1"/>
  <c r="S8" i="1"/>
  <c r="Q8" i="1"/>
  <c r="O8" i="1"/>
  <c r="K8" i="1"/>
  <c r="I8" i="1"/>
  <c r="G8" i="1"/>
  <c r="E8" i="1"/>
  <c r="AK7" i="1"/>
  <c r="AI7" i="1"/>
  <c r="AG7" i="1"/>
  <c r="AE7" i="1"/>
  <c r="AC7" i="1"/>
  <c r="AA7" i="1"/>
  <c r="Y7" i="1"/>
  <c r="W7" i="1"/>
  <c r="U7" i="1"/>
  <c r="S7" i="1"/>
  <c r="Q7" i="1"/>
  <c r="O7" i="1"/>
  <c r="K7" i="1"/>
  <c r="I7" i="1"/>
  <c r="G7" i="1"/>
  <c r="E7" i="1"/>
  <c r="AK6" i="1"/>
  <c r="AI6" i="1"/>
  <c r="AG6" i="1"/>
  <c r="AE6" i="1"/>
  <c r="AC6" i="1"/>
  <c r="AA6" i="1"/>
  <c r="Y6" i="1"/>
  <c r="W6" i="1"/>
  <c r="U6" i="1"/>
  <c r="S6" i="1"/>
  <c r="Q6" i="1"/>
  <c r="O6" i="1"/>
  <c r="K6" i="1"/>
  <c r="I6" i="1"/>
  <c r="G6" i="1"/>
  <c r="E6" i="1"/>
  <c r="E5" i="1"/>
  <c r="AK5" i="1"/>
  <c r="AI5" i="1"/>
  <c r="AG5" i="1"/>
  <c r="AE5" i="1"/>
  <c r="AC5" i="1"/>
  <c r="AA5" i="1"/>
  <c r="Y5" i="1"/>
  <c r="W5" i="1"/>
  <c r="U5" i="1"/>
  <c r="S5" i="1"/>
  <c r="Q5" i="1"/>
  <c r="O5" i="1"/>
  <c r="K5" i="1"/>
  <c r="I5" i="1"/>
  <c r="G5" i="1"/>
  <c r="AM18" i="1" l="1"/>
  <c r="AO18" i="1" s="1"/>
  <c r="AM6" i="1"/>
  <c r="AO6" i="1" s="1"/>
  <c r="AM19" i="1"/>
  <c r="AO19" i="1" s="1"/>
  <c r="AM17" i="1"/>
  <c r="AO17" i="1" s="1"/>
  <c r="AM16" i="1"/>
  <c r="AO16" i="1" s="1"/>
  <c r="AM15" i="1"/>
  <c r="AO15" i="1" s="1"/>
  <c r="AM14" i="1"/>
  <c r="AO14" i="1" s="1"/>
  <c r="AM13" i="1"/>
  <c r="AO13" i="1" s="1"/>
  <c r="AM12" i="1"/>
  <c r="AO12" i="1" s="1"/>
  <c r="AM11" i="1"/>
  <c r="AO11" i="1" s="1"/>
  <c r="AM10" i="1"/>
  <c r="AO10" i="1" s="1"/>
  <c r="AM9" i="1"/>
  <c r="AO9" i="1" s="1"/>
  <c r="AM8" i="1"/>
  <c r="AO8" i="1" s="1"/>
  <c r="AM7" i="1"/>
  <c r="AO7" i="1" s="1"/>
  <c r="AM5" i="1"/>
  <c r="AO5" i="1" s="1"/>
</calcChain>
</file>

<file path=xl/sharedStrings.xml><?xml version="1.0" encoding="utf-8"?>
<sst xmlns="http://schemas.openxmlformats.org/spreadsheetml/2006/main" count="236" uniqueCount="37">
  <si>
    <t>Nickname</t>
  </si>
  <si>
    <t xml:space="preserve">1. </t>
  </si>
  <si>
    <t>3.</t>
  </si>
  <si>
    <t>4.</t>
  </si>
  <si>
    <t>5.</t>
  </si>
  <si>
    <t>7.</t>
  </si>
  <si>
    <t>2.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</si>
  <si>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</si>
  <si>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</si>
  <si>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</si>
  <si>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</si>
  <si>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</si>
  <si>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</si>
  <si>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</si>
  <si>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</si>
  <si>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</si>
  <si>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</si>
  <si>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</si>
  <si>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Punktezahl</t>
  </si>
  <si>
    <t>Korrekte Lösung</t>
  </si>
  <si>
    <t>b</t>
  </si>
  <si>
    <t>c</t>
  </si>
  <si>
    <t>d</t>
  </si>
  <si>
    <t>a</t>
  </si>
  <si>
    <t>Hybrid Synergy Drive</t>
  </si>
  <si>
    <t>rst1</t>
  </si>
  <si>
    <t>Drakon</t>
  </si>
  <si>
    <t>Gasteiger</t>
  </si>
  <si>
    <t>PriusBernd</t>
  </si>
  <si>
    <t>Hybrid2008</t>
  </si>
  <si>
    <t>esox</t>
  </si>
  <si>
    <t>Luzifer</t>
  </si>
  <si>
    <t>BanditDD</t>
  </si>
  <si>
    <t>Peugeot302</t>
  </si>
  <si>
    <t>Weinfux</t>
  </si>
  <si>
    <t>Ecodriver</t>
  </si>
  <si>
    <t>Verl.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</si>
</sst>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11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25"/>
  <sheetViews>
    <sheetView tabSelected="1" workbookViewId="0">
      <selection activeCell="C5" sqref="C5"/>
    </sheetView>
  </sheetViews>
  <sheetFormatPr baseColWidth="10" defaultColWidth="8.88671875" defaultRowHeight="14.4" x14ac:dyDescent="0.3"/>
  <cols>
    <col min="1" max="1" width="2.21875" customWidth="1"/>
    <col min="2" max="2" width="1" customWidth="1"/>
    <col min="3" max="3" width="17.109375" customWidth="1"/>
    <col min="4" max="4" width="3.77734375" customWidth="1"/>
    <col min="5" max="5" width="3" customWidth="1"/>
    <col min="6" max="6" width="3.77734375" customWidth="1"/>
    <col min="7" max="7" width="3" customWidth="1"/>
    <col min="8" max="8" width="3.77734375" customWidth="1"/>
    <col min="9" max="9" width="3" customWidth="1"/>
    <col min="10" max="10" width="3.77734375" customWidth="1"/>
    <col min="11" max="11" width="3" customWidth="1"/>
    <col min="12" max="12" width="3.77734375" customWidth="1"/>
    <col min="13" max="13" width="3" customWidth="1"/>
    <col min="14" max="14" width="3.77734375" customWidth="1"/>
    <col min="15" max="15" width="3" customWidth="1"/>
    <col min="16" max="16" width="3.77734375" customWidth="1"/>
    <col min="17" max="17" width="3" customWidth="1"/>
    <col min="18" max="18" width="3.77734375" customWidth="1"/>
    <col min="19" max="19" width="3" customWidth="1"/>
    <col min="20" max="20" width="3.77734375" customWidth="1"/>
    <col min="21" max="21" width="3" customWidth="1"/>
    <col min="22" max="22" width="3.77734375" customWidth="1"/>
    <col min="23" max="23" width="3" customWidth="1"/>
    <col min="24" max="24" width="3.77734375" customWidth="1"/>
    <col min="25" max="25" width="3" customWidth="1"/>
    <col min="26" max="26" width="3.77734375" customWidth="1"/>
    <col min="27" max="27" width="3" customWidth="1"/>
    <col min="28" max="28" width="3.77734375" customWidth="1"/>
    <col min="29" max="29" width="3" customWidth="1"/>
    <col min="30" max="30" width="3.77734375" customWidth="1"/>
    <col min="31" max="31" width="3" customWidth="1"/>
    <col min="32" max="32" width="3.77734375" customWidth="1"/>
    <col min="33" max="33" width="3" customWidth="1"/>
    <col min="34" max="34" width="3.77734375" customWidth="1"/>
    <col min="35" max="35" width="3" customWidth="1"/>
    <col min="36" max="36" width="17.6640625" style="1" customWidth="1"/>
    <col min="37" max="37" width="3" customWidth="1"/>
    <col min="38" max="38" width="0.5546875" customWidth="1"/>
    <col min="39" max="39" width="10.21875" style="1" customWidth="1"/>
    <col min="40" max="40" width="0.5546875" customWidth="1"/>
    <col min="41" max="41" width="5.33203125" style="1" customWidth="1"/>
    <col min="42" max="42" width="0.5546875" customWidth="1"/>
  </cols>
  <sheetData>
    <row r="2" spans="1:43" ht="15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5"/>
      <c r="AN2" s="4"/>
      <c r="AO2" s="5"/>
      <c r="AP2" s="4"/>
      <c r="AQ2" s="4"/>
    </row>
    <row r="3" spans="1:43" ht="15" thickBot="1" x14ac:dyDescent="0.35">
      <c r="A3" s="4"/>
      <c r="B3" s="18" t="s">
        <v>0</v>
      </c>
      <c r="C3" s="16"/>
      <c r="D3" s="16" t="s">
        <v>1</v>
      </c>
      <c r="E3" s="16"/>
      <c r="F3" s="18" t="s">
        <v>6</v>
      </c>
      <c r="G3" s="16"/>
      <c r="H3" s="16" t="s">
        <v>2</v>
      </c>
      <c r="I3" s="16"/>
      <c r="J3" s="16" t="s">
        <v>3</v>
      </c>
      <c r="K3" s="16"/>
      <c r="L3" s="16" t="s">
        <v>4</v>
      </c>
      <c r="M3" s="16"/>
      <c r="N3" s="16" t="s">
        <v>7</v>
      </c>
      <c r="O3" s="16"/>
      <c r="P3" s="16" t="s">
        <v>5</v>
      </c>
      <c r="Q3" s="16"/>
      <c r="R3" s="16" t="s">
        <v>8</v>
      </c>
      <c r="S3" s="16"/>
      <c r="T3" s="16" t="s">
        <v>9</v>
      </c>
      <c r="U3" s="16"/>
      <c r="V3" s="16" t="s">
        <v>10</v>
      </c>
      <c r="W3" s="16"/>
      <c r="X3" s="16" t="s">
        <v>11</v>
      </c>
      <c r="Y3" s="16"/>
      <c r="Z3" s="16" t="s">
        <v>12</v>
      </c>
      <c r="AA3" s="16"/>
      <c r="AB3" s="16" t="s">
        <v>13</v>
      </c>
      <c r="AC3" s="16"/>
      <c r="AD3" s="16" t="s">
        <v>14</v>
      </c>
      <c r="AE3" s="16"/>
      <c r="AF3" s="16" t="s">
        <v>15</v>
      </c>
      <c r="AG3" s="16"/>
      <c r="AH3" s="16" t="s">
        <v>16</v>
      </c>
      <c r="AI3" s="16"/>
      <c r="AJ3" s="16" t="s">
        <v>17</v>
      </c>
      <c r="AK3" s="17"/>
      <c r="AL3" s="8"/>
      <c r="AM3" s="5" t="s">
        <v>18</v>
      </c>
      <c r="AN3" s="8"/>
      <c r="AO3" s="5" t="s">
        <v>36</v>
      </c>
      <c r="AP3" s="8"/>
      <c r="AQ3" s="4"/>
    </row>
    <row r="4" spans="1:43" ht="3" customHeight="1" thickBot="1" x14ac:dyDescent="0.35">
      <c r="B4" s="20"/>
      <c r="C4" s="21"/>
      <c r="D4" s="22"/>
      <c r="E4" s="15"/>
      <c r="F4" s="2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9"/>
      <c r="AL4" s="9"/>
      <c r="AM4" s="10"/>
      <c r="AN4" s="9"/>
      <c r="AO4" s="10"/>
      <c r="AP4" s="9"/>
      <c r="AQ4" s="4"/>
    </row>
    <row r="5" spans="1:43" ht="15" thickBot="1" x14ac:dyDescent="0.35">
      <c r="A5" s="4"/>
      <c r="B5" s="6"/>
      <c r="C5" s="11" t="s">
        <v>19</v>
      </c>
      <c r="D5" s="12" t="s">
        <v>20</v>
      </c>
      <c r="E5" s="7">
        <f>IF(D5="b",1,0)</f>
        <v>1</v>
      </c>
      <c r="F5" s="12" t="s">
        <v>21</v>
      </c>
      <c r="G5" s="7">
        <f>IF(F5="c",1,0)</f>
        <v>1</v>
      </c>
      <c r="H5" s="12" t="s">
        <v>22</v>
      </c>
      <c r="I5" s="7">
        <f>IF(H5="d",1,0)</f>
        <v>1</v>
      </c>
      <c r="J5" s="12" t="s">
        <v>20</v>
      </c>
      <c r="K5" s="7">
        <f>IF(J5="b",1,0)</f>
        <v>1</v>
      </c>
      <c r="L5" s="12" t="s">
        <v>22</v>
      </c>
      <c r="M5" s="7">
        <f t="shared" ref="M5:M12" si="0">IF(L5="d",1,0)</f>
        <v>1</v>
      </c>
      <c r="N5" s="12" t="s">
        <v>21</v>
      </c>
      <c r="O5" s="7">
        <f>IF(N5="c",1,0)</f>
        <v>1</v>
      </c>
      <c r="P5" s="12" t="s">
        <v>20</v>
      </c>
      <c r="Q5" s="7">
        <f>IF(P5="b",1,0)</f>
        <v>1</v>
      </c>
      <c r="R5" s="12" t="s">
        <v>21</v>
      </c>
      <c r="S5" s="7">
        <f>IF(R5="c",1,0)</f>
        <v>1</v>
      </c>
      <c r="T5" s="12" t="s">
        <v>20</v>
      </c>
      <c r="U5" s="7">
        <f>IF(T5="b",1,0)</f>
        <v>1</v>
      </c>
      <c r="V5" s="12" t="s">
        <v>23</v>
      </c>
      <c r="W5" s="7">
        <f>IF(V5="a",1,0)</f>
        <v>1</v>
      </c>
      <c r="X5" s="12" t="s">
        <v>22</v>
      </c>
      <c r="Y5" s="7">
        <f>IF(X5="d",1,0)</f>
        <v>1</v>
      </c>
      <c r="Z5" s="12" t="s">
        <v>20</v>
      </c>
      <c r="AA5" s="7">
        <f>IF(Z5="b",1,0)</f>
        <v>1</v>
      </c>
      <c r="AB5" s="12" t="s">
        <v>22</v>
      </c>
      <c r="AC5" s="7">
        <f>IF(AB5="d",1,0)</f>
        <v>1</v>
      </c>
      <c r="AD5" s="12" t="s">
        <v>20</v>
      </c>
      <c r="AE5" s="7">
        <f>IF(AD5="b",1,0)</f>
        <v>1</v>
      </c>
      <c r="AF5" s="12" t="s">
        <v>21</v>
      </c>
      <c r="AG5" s="7">
        <f>IF(AF5="c",1,0)</f>
        <v>1</v>
      </c>
      <c r="AH5" s="12" t="s">
        <v>22</v>
      </c>
      <c r="AI5" s="7">
        <f>IF(AH5="d",1,0)</f>
        <v>1</v>
      </c>
      <c r="AJ5" t="s">
        <v>24</v>
      </c>
      <c r="AK5" s="10">
        <f>IF(AJ5="Hybrid Synergy Drive",1,0)</f>
        <v>1</v>
      </c>
      <c r="AL5" s="9"/>
      <c r="AM5" s="10">
        <f>SUM(AK5,AI5,AG5,AE5,AC5,AA5,Y5,W5,U5,S5,Q5,O5,M5,K5,I5,G5,E5)</f>
        <v>17</v>
      </c>
      <c r="AN5" s="9"/>
      <c r="AO5" s="10" t="str">
        <f>IF(AM5=17,"X","")</f>
        <v>X</v>
      </c>
      <c r="AP5" s="9"/>
      <c r="AQ5" s="4"/>
    </row>
    <row r="6" spans="1:43" ht="15" thickBot="1" x14ac:dyDescent="0.35">
      <c r="A6" s="4"/>
      <c r="B6" s="6"/>
      <c r="C6" s="11"/>
      <c r="D6" s="12"/>
      <c r="E6" s="7">
        <f t="shared" ref="E6:E19" si="1">IF(D6="b",1,0)</f>
        <v>0</v>
      </c>
      <c r="F6" s="12"/>
      <c r="G6" s="7">
        <f t="shared" ref="G6:G19" si="2">IF(F6="c",1,0)</f>
        <v>0</v>
      </c>
      <c r="H6" s="12"/>
      <c r="I6" s="7">
        <f t="shared" ref="I6:I19" si="3">IF(H6="d",1,0)</f>
        <v>0</v>
      </c>
      <c r="J6" s="12"/>
      <c r="K6" s="7">
        <f t="shared" ref="K6:K19" si="4">IF(J6="b",1,0)</f>
        <v>0</v>
      </c>
      <c r="L6" s="12"/>
      <c r="M6" s="13">
        <f t="shared" si="0"/>
        <v>0</v>
      </c>
      <c r="N6" s="12"/>
      <c r="O6" s="7">
        <f t="shared" ref="O6:O19" si="5">IF(N6="c",1,0)</f>
        <v>0</v>
      </c>
      <c r="P6" s="12"/>
      <c r="Q6" s="7">
        <f t="shared" ref="Q6:Q19" si="6">IF(P6="b",1,0)</f>
        <v>0</v>
      </c>
      <c r="R6" s="12"/>
      <c r="S6" s="7">
        <f t="shared" ref="S6:S19" si="7">IF(R6="c",1,0)</f>
        <v>0</v>
      </c>
      <c r="T6" s="12"/>
      <c r="U6" s="7">
        <f t="shared" ref="U6:U19" si="8">IF(T6="b",1,0)</f>
        <v>0</v>
      </c>
      <c r="V6" s="12"/>
      <c r="W6" s="7">
        <f t="shared" ref="W6:W19" si="9">IF(V6="a",1,0)</f>
        <v>0</v>
      </c>
      <c r="X6" s="12"/>
      <c r="Y6" s="7">
        <f t="shared" ref="Y6:Y19" si="10">IF(X6="d",1,0)</f>
        <v>0</v>
      </c>
      <c r="Z6" s="12"/>
      <c r="AA6" s="7">
        <f t="shared" ref="AA6:AA19" si="11">IF(Z6="b",1,0)</f>
        <v>0</v>
      </c>
      <c r="AB6" s="12"/>
      <c r="AC6" s="7">
        <f t="shared" ref="AC6:AC19" si="12">IF(AB6="d",1,0)</f>
        <v>0</v>
      </c>
      <c r="AD6" s="12"/>
      <c r="AE6" s="7">
        <f t="shared" ref="AE6:AE19" si="13">IF(AD6="b",1,0)</f>
        <v>0</v>
      </c>
      <c r="AF6" s="12"/>
      <c r="AG6" s="7">
        <f t="shared" ref="AG6:AG19" si="14">IF(AF6="c",1,0)</f>
        <v>0</v>
      </c>
      <c r="AH6" s="12"/>
      <c r="AI6" s="7">
        <f t="shared" ref="AI6:AI19" si="15">IF(AH6="d",1,0)</f>
        <v>0</v>
      </c>
      <c r="AJ6" s="12"/>
      <c r="AK6" s="10">
        <f t="shared" ref="AK6:AK19" si="16">IF(AJ6="Hybrid Synergy Drive",1,0)</f>
        <v>0</v>
      </c>
      <c r="AL6" s="9"/>
      <c r="AM6" s="10">
        <f t="shared" ref="AM6:AM19" si="17">SUM(AK6,AI6,AG6,AE6,AC6,AA6,Y6,W6,U6,S6,Q6,O6,M6,K6,I6,G6,E6)</f>
        <v>0</v>
      </c>
      <c r="AN6" s="9"/>
      <c r="AO6" s="10" t="str">
        <f t="shared" ref="AO6:AO19" si="18">IF(AM6=17,"X","")</f>
        <v/>
      </c>
      <c r="AP6" s="9"/>
      <c r="AQ6" s="4"/>
    </row>
    <row r="7" spans="1:43" ht="15" thickBot="1" x14ac:dyDescent="0.35">
      <c r="A7" s="4"/>
      <c r="B7" s="6"/>
      <c r="C7" s="11" t="s">
        <v>25</v>
      </c>
      <c r="D7" s="12" t="s">
        <v>20</v>
      </c>
      <c r="E7" s="7">
        <f t="shared" si="1"/>
        <v>1</v>
      </c>
      <c r="F7" s="12" t="s">
        <v>21</v>
      </c>
      <c r="G7" s="7">
        <f t="shared" si="2"/>
        <v>1</v>
      </c>
      <c r="H7" s="12" t="s">
        <v>22</v>
      </c>
      <c r="I7" s="7">
        <f t="shared" si="3"/>
        <v>1</v>
      </c>
      <c r="J7" s="12" t="s">
        <v>20</v>
      </c>
      <c r="K7" s="7">
        <f t="shared" si="4"/>
        <v>1</v>
      </c>
      <c r="L7" s="12" t="s">
        <v>22</v>
      </c>
      <c r="M7" s="7">
        <f t="shared" si="0"/>
        <v>1</v>
      </c>
      <c r="N7" s="12" t="s">
        <v>21</v>
      </c>
      <c r="O7" s="7">
        <f t="shared" si="5"/>
        <v>1</v>
      </c>
      <c r="P7" s="12" t="s">
        <v>20</v>
      </c>
      <c r="Q7" s="7">
        <f t="shared" si="6"/>
        <v>1</v>
      </c>
      <c r="R7" s="12" t="s">
        <v>21</v>
      </c>
      <c r="S7" s="7">
        <f t="shared" si="7"/>
        <v>1</v>
      </c>
      <c r="T7" s="12" t="s">
        <v>20</v>
      </c>
      <c r="U7" s="7">
        <f t="shared" si="8"/>
        <v>1</v>
      </c>
      <c r="V7" s="12" t="s">
        <v>23</v>
      </c>
      <c r="W7" s="7">
        <f t="shared" si="9"/>
        <v>1</v>
      </c>
      <c r="X7" s="12" t="s">
        <v>22</v>
      </c>
      <c r="Y7" s="7">
        <f t="shared" si="10"/>
        <v>1</v>
      </c>
      <c r="Z7" s="12" t="s">
        <v>20</v>
      </c>
      <c r="AA7" s="7">
        <f t="shared" si="11"/>
        <v>1</v>
      </c>
      <c r="AB7" s="12" t="s">
        <v>22</v>
      </c>
      <c r="AC7" s="7">
        <f t="shared" si="12"/>
        <v>1</v>
      </c>
      <c r="AD7" s="12" t="s">
        <v>20</v>
      </c>
      <c r="AE7" s="7">
        <f t="shared" si="13"/>
        <v>1</v>
      </c>
      <c r="AF7" s="12" t="s">
        <v>21</v>
      </c>
      <c r="AG7" s="7">
        <f t="shared" si="14"/>
        <v>1</v>
      </c>
      <c r="AH7" s="12" t="s">
        <v>22</v>
      </c>
      <c r="AI7" s="7">
        <f t="shared" si="15"/>
        <v>1</v>
      </c>
      <c r="AJ7" t="s">
        <v>24</v>
      </c>
      <c r="AK7" s="10">
        <f t="shared" si="16"/>
        <v>1</v>
      </c>
      <c r="AL7" s="9"/>
      <c r="AM7" s="10">
        <f t="shared" si="17"/>
        <v>17</v>
      </c>
      <c r="AN7" s="9"/>
      <c r="AO7" s="10" t="str">
        <f t="shared" si="18"/>
        <v>X</v>
      </c>
      <c r="AP7" s="9"/>
      <c r="AQ7" s="4"/>
    </row>
    <row r="8" spans="1:43" ht="15" thickBot="1" x14ac:dyDescent="0.35">
      <c r="A8" s="4"/>
      <c r="B8" s="6"/>
      <c r="C8" s="11" t="s">
        <v>26</v>
      </c>
      <c r="D8" s="12" t="s">
        <v>20</v>
      </c>
      <c r="E8" s="7">
        <f t="shared" si="1"/>
        <v>1</v>
      </c>
      <c r="F8" s="12" t="s">
        <v>21</v>
      </c>
      <c r="G8" s="7">
        <f t="shared" si="2"/>
        <v>1</v>
      </c>
      <c r="H8" s="12" t="s">
        <v>22</v>
      </c>
      <c r="I8" s="7">
        <f t="shared" si="3"/>
        <v>1</v>
      </c>
      <c r="J8" s="12" t="s">
        <v>20</v>
      </c>
      <c r="K8" s="7">
        <f t="shared" si="4"/>
        <v>1</v>
      </c>
      <c r="L8" s="12" t="s">
        <v>22</v>
      </c>
      <c r="M8" s="7">
        <f t="shared" si="0"/>
        <v>1</v>
      </c>
      <c r="N8" s="12" t="s">
        <v>21</v>
      </c>
      <c r="O8" s="7">
        <f t="shared" si="5"/>
        <v>1</v>
      </c>
      <c r="P8" s="12" t="s">
        <v>20</v>
      </c>
      <c r="Q8" s="7">
        <f t="shared" si="6"/>
        <v>1</v>
      </c>
      <c r="R8" s="12" t="s">
        <v>21</v>
      </c>
      <c r="S8" s="7">
        <f t="shared" si="7"/>
        <v>1</v>
      </c>
      <c r="T8" s="12" t="s">
        <v>20</v>
      </c>
      <c r="U8" s="7">
        <f t="shared" si="8"/>
        <v>1</v>
      </c>
      <c r="V8" s="12" t="s">
        <v>23</v>
      </c>
      <c r="W8" s="7">
        <f t="shared" si="9"/>
        <v>1</v>
      </c>
      <c r="X8" s="12" t="s">
        <v>22</v>
      </c>
      <c r="Y8" s="7">
        <f t="shared" si="10"/>
        <v>1</v>
      </c>
      <c r="Z8" s="12" t="s">
        <v>20</v>
      </c>
      <c r="AA8" s="7">
        <f t="shared" si="11"/>
        <v>1</v>
      </c>
      <c r="AB8" s="12" t="s">
        <v>22</v>
      </c>
      <c r="AC8" s="7">
        <f t="shared" si="12"/>
        <v>1</v>
      </c>
      <c r="AD8" s="12" t="s">
        <v>20</v>
      </c>
      <c r="AE8" s="7">
        <f t="shared" si="13"/>
        <v>1</v>
      </c>
      <c r="AF8" s="12" t="s">
        <v>21</v>
      </c>
      <c r="AG8" s="7">
        <f t="shared" si="14"/>
        <v>1</v>
      </c>
      <c r="AH8" s="12" t="s">
        <v>22</v>
      </c>
      <c r="AI8" s="7">
        <f t="shared" si="15"/>
        <v>1</v>
      </c>
      <c r="AJ8" t="s">
        <v>24</v>
      </c>
      <c r="AK8" s="10">
        <f t="shared" si="16"/>
        <v>1</v>
      </c>
      <c r="AL8" s="9"/>
      <c r="AM8" s="10">
        <f t="shared" si="17"/>
        <v>17</v>
      </c>
      <c r="AN8" s="9"/>
      <c r="AO8" s="10" t="str">
        <f t="shared" si="18"/>
        <v>X</v>
      </c>
      <c r="AP8" s="9"/>
      <c r="AQ8" s="4"/>
    </row>
    <row r="9" spans="1:43" ht="15" thickBot="1" x14ac:dyDescent="0.35">
      <c r="A9" s="4"/>
      <c r="B9" s="6"/>
      <c r="C9" s="11" t="s">
        <v>27</v>
      </c>
      <c r="D9" s="12" t="s">
        <v>20</v>
      </c>
      <c r="E9" s="7">
        <f t="shared" si="1"/>
        <v>1</v>
      </c>
      <c r="F9" s="12" t="s">
        <v>21</v>
      </c>
      <c r="G9" s="7">
        <f t="shared" si="2"/>
        <v>1</v>
      </c>
      <c r="H9" s="12" t="s">
        <v>22</v>
      </c>
      <c r="I9" s="7">
        <f t="shared" si="3"/>
        <v>1</v>
      </c>
      <c r="J9" s="12" t="s">
        <v>20</v>
      </c>
      <c r="K9" s="7">
        <f t="shared" si="4"/>
        <v>1</v>
      </c>
      <c r="L9" s="12" t="s">
        <v>22</v>
      </c>
      <c r="M9" s="7">
        <f t="shared" si="0"/>
        <v>1</v>
      </c>
      <c r="N9" s="12" t="s">
        <v>21</v>
      </c>
      <c r="O9" s="7">
        <f t="shared" si="5"/>
        <v>1</v>
      </c>
      <c r="P9" s="12" t="s">
        <v>20</v>
      </c>
      <c r="Q9" s="7">
        <f t="shared" si="6"/>
        <v>1</v>
      </c>
      <c r="R9" s="12" t="s">
        <v>21</v>
      </c>
      <c r="S9" s="7">
        <f t="shared" si="7"/>
        <v>1</v>
      </c>
      <c r="T9" s="12" t="s">
        <v>20</v>
      </c>
      <c r="U9" s="7">
        <f t="shared" si="8"/>
        <v>1</v>
      </c>
      <c r="V9" s="12" t="s">
        <v>23</v>
      </c>
      <c r="W9" s="7">
        <f t="shared" si="9"/>
        <v>1</v>
      </c>
      <c r="X9" s="12" t="s">
        <v>22</v>
      </c>
      <c r="Y9" s="7">
        <f t="shared" si="10"/>
        <v>1</v>
      </c>
      <c r="Z9" s="12" t="s">
        <v>20</v>
      </c>
      <c r="AA9" s="7">
        <f t="shared" si="11"/>
        <v>1</v>
      </c>
      <c r="AB9" s="12" t="s">
        <v>22</v>
      </c>
      <c r="AC9" s="7">
        <f t="shared" si="12"/>
        <v>1</v>
      </c>
      <c r="AD9" s="12" t="s">
        <v>20</v>
      </c>
      <c r="AE9" s="7">
        <f t="shared" si="13"/>
        <v>1</v>
      </c>
      <c r="AF9" s="12" t="s">
        <v>21</v>
      </c>
      <c r="AG9" s="7">
        <f t="shared" si="14"/>
        <v>1</v>
      </c>
      <c r="AH9" s="12" t="s">
        <v>22</v>
      </c>
      <c r="AI9" s="7">
        <f t="shared" si="15"/>
        <v>1</v>
      </c>
      <c r="AJ9" t="s">
        <v>24</v>
      </c>
      <c r="AK9" s="10">
        <f t="shared" si="16"/>
        <v>1</v>
      </c>
      <c r="AL9" s="9"/>
      <c r="AM9" s="10">
        <f t="shared" si="17"/>
        <v>17</v>
      </c>
      <c r="AN9" s="9"/>
      <c r="AO9" s="10" t="str">
        <f t="shared" si="18"/>
        <v>X</v>
      </c>
      <c r="AP9" s="9"/>
      <c r="AQ9" s="4"/>
    </row>
    <row r="10" spans="1:43" ht="15" thickBot="1" x14ac:dyDescent="0.35">
      <c r="A10" s="4"/>
      <c r="B10" s="6"/>
      <c r="C10" s="11" t="s">
        <v>28</v>
      </c>
      <c r="D10" s="12" t="s">
        <v>20</v>
      </c>
      <c r="E10" s="7">
        <f t="shared" si="1"/>
        <v>1</v>
      </c>
      <c r="F10" s="12" t="s">
        <v>21</v>
      </c>
      <c r="G10" s="7">
        <f t="shared" si="2"/>
        <v>1</v>
      </c>
      <c r="H10" s="12" t="s">
        <v>22</v>
      </c>
      <c r="I10" s="7">
        <f t="shared" si="3"/>
        <v>1</v>
      </c>
      <c r="J10" s="12" t="s">
        <v>20</v>
      </c>
      <c r="K10" s="7">
        <f t="shared" si="4"/>
        <v>1</v>
      </c>
      <c r="L10" s="12" t="s">
        <v>22</v>
      </c>
      <c r="M10" s="7">
        <f t="shared" si="0"/>
        <v>1</v>
      </c>
      <c r="N10" s="12" t="s">
        <v>21</v>
      </c>
      <c r="O10" s="7">
        <f t="shared" si="5"/>
        <v>1</v>
      </c>
      <c r="P10" s="12" t="s">
        <v>20</v>
      </c>
      <c r="Q10" s="7">
        <f t="shared" si="6"/>
        <v>1</v>
      </c>
      <c r="R10" s="12" t="s">
        <v>21</v>
      </c>
      <c r="S10" s="7">
        <f t="shared" si="7"/>
        <v>1</v>
      </c>
      <c r="T10" s="12" t="s">
        <v>20</v>
      </c>
      <c r="U10" s="7">
        <f t="shared" si="8"/>
        <v>1</v>
      </c>
      <c r="V10" s="12" t="s">
        <v>23</v>
      </c>
      <c r="W10" s="7">
        <f t="shared" si="9"/>
        <v>1</v>
      </c>
      <c r="X10" s="12" t="s">
        <v>22</v>
      </c>
      <c r="Y10" s="7">
        <f t="shared" si="10"/>
        <v>1</v>
      </c>
      <c r="Z10" s="12" t="s">
        <v>20</v>
      </c>
      <c r="AA10" s="7">
        <f t="shared" si="11"/>
        <v>1</v>
      </c>
      <c r="AB10" s="12" t="s">
        <v>22</v>
      </c>
      <c r="AC10" s="7">
        <f t="shared" si="12"/>
        <v>1</v>
      </c>
      <c r="AD10" s="12" t="s">
        <v>20</v>
      </c>
      <c r="AE10" s="7">
        <f t="shared" si="13"/>
        <v>1</v>
      </c>
      <c r="AF10" s="12" t="s">
        <v>21</v>
      </c>
      <c r="AG10" s="7">
        <f t="shared" si="14"/>
        <v>1</v>
      </c>
      <c r="AH10" s="12" t="s">
        <v>22</v>
      </c>
      <c r="AI10" s="7">
        <f t="shared" si="15"/>
        <v>1</v>
      </c>
      <c r="AJ10" t="s">
        <v>24</v>
      </c>
      <c r="AK10" s="10">
        <f t="shared" si="16"/>
        <v>1</v>
      </c>
      <c r="AL10" s="9"/>
      <c r="AM10" s="10">
        <f t="shared" si="17"/>
        <v>17</v>
      </c>
      <c r="AN10" s="9"/>
      <c r="AO10" s="10" t="str">
        <f t="shared" si="18"/>
        <v>X</v>
      </c>
      <c r="AP10" s="9"/>
      <c r="AQ10" s="4"/>
    </row>
    <row r="11" spans="1:43" ht="15" thickBot="1" x14ac:dyDescent="0.35">
      <c r="A11" s="4"/>
      <c r="B11" s="6"/>
      <c r="C11" s="14" t="s">
        <v>29</v>
      </c>
      <c r="D11" s="12" t="s">
        <v>20</v>
      </c>
      <c r="E11" s="7">
        <f t="shared" si="1"/>
        <v>1</v>
      </c>
      <c r="F11" s="12" t="s">
        <v>21</v>
      </c>
      <c r="G11" s="7">
        <f t="shared" si="2"/>
        <v>1</v>
      </c>
      <c r="H11" s="12" t="s">
        <v>22</v>
      </c>
      <c r="I11" s="7">
        <f t="shared" si="3"/>
        <v>1</v>
      </c>
      <c r="J11" s="12" t="s">
        <v>20</v>
      </c>
      <c r="K11" s="7">
        <f t="shared" si="4"/>
        <v>1</v>
      </c>
      <c r="L11" s="12" t="s">
        <v>23</v>
      </c>
      <c r="M11" s="7">
        <f t="shared" si="0"/>
        <v>0</v>
      </c>
      <c r="N11" s="12" t="s">
        <v>21</v>
      </c>
      <c r="O11" s="7">
        <f t="shared" si="5"/>
        <v>1</v>
      </c>
      <c r="P11" s="12" t="s">
        <v>20</v>
      </c>
      <c r="Q11" s="7">
        <f t="shared" si="6"/>
        <v>1</v>
      </c>
      <c r="R11" s="12" t="s">
        <v>21</v>
      </c>
      <c r="S11" s="7">
        <f t="shared" si="7"/>
        <v>1</v>
      </c>
      <c r="T11" s="12" t="s">
        <v>20</v>
      </c>
      <c r="U11" s="7">
        <f t="shared" si="8"/>
        <v>1</v>
      </c>
      <c r="V11" s="12" t="s">
        <v>23</v>
      </c>
      <c r="W11" s="7">
        <f t="shared" si="9"/>
        <v>1</v>
      </c>
      <c r="X11" s="12" t="s">
        <v>22</v>
      </c>
      <c r="Y11" s="7">
        <f t="shared" si="10"/>
        <v>1</v>
      </c>
      <c r="Z11" s="12" t="s">
        <v>20</v>
      </c>
      <c r="AA11" s="7">
        <f t="shared" si="11"/>
        <v>1</v>
      </c>
      <c r="AB11" s="12" t="s">
        <v>22</v>
      </c>
      <c r="AC11" s="7">
        <f t="shared" si="12"/>
        <v>1</v>
      </c>
      <c r="AD11" s="12" t="s">
        <v>20</v>
      </c>
      <c r="AE11" s="7">
        <f t="shared" si="13"/>
        <v>1</v>
      </c>
      <c r="AF11" s="12" t="s">
        <v>21</v>
      </c>
      <c r="AG11" s="7">
        <f t="shared" si="14"/>
        <v>1</v>
      </c>
      <c r="AH11" s="12" t="s">
        <v>22</v>
      </c>
      <c r="AI11" s="7">
        <f t="shared" si="15"/>
        <v>1</v>
      </c>
      <c r="AJ11" t="s">
        <v>24</v>
      </c>
      <c r="AK11" s="10">
        <f t="shared" si="16"/>
        <v>1</v>
      </c>
      <c r="AL11" s="9"/>
      <c r="AM11" s="10">
        <f t="shared" si="17"/>
        <v>16</v>
      </c>
      <c r="AN11" s="9"/>
      <c r="AO11" s="10" t="str">
        <f t="shared" si="18"/>
        <v/>
      </c>
      <c r="AP11" s="9"/>
      <c r="AQ11" s="4"/>
    </row>
    <row r="12" spans="1:43" ht="15" thickBot="1" x14ac:dyDescent="0.35">
      <c r="A12" s="4"/>
      <c r="B12" s="6"/>
      <c r="C12" s="11" t="s">
        <v>30</v>
      </c>
      <c r="D12" s="12" t="s">
        <v>20</v>
      </c>
      <c r="E12" s="7">
        <f t="shared" si="1"/>
        <v>1</v>
      </c>
      <c r="F12" s="12" t="s">
        <v>21</v>
      </c>
      <c r="G12" s="7">
        <f t="shared" si="2"/>
        <v>1</v>
      </c>
      <c r="H12" s="12" t="s">
        <v>22</v>
      </c>
      <c r="I12" s="7">
        <f t="shared" si="3"/>
        <v>1</v>
      </c>
      <c r="J12" s="12" t="s">
        <v>20</v>
      </c>
      <c r="K12" s="7">
        <f t="shared" si="4"/>
        <v>1</v>
      </c>
      <c r="L12" s="12" t="s">
        <v>22</v>
      </c>
      <c r="M12" s="7">
        <f t="shared" si="0"/>
        <v>1</v>
      </c>
      <c r="N12" s="12" t="s">
        <v>21</v>
      </c>
      <c r="O12" s="7">
        <f t="shared" si="5"/>
        <v>1</v>
      </c>
      <c r="P12" s="12" t="s">
        <v>20</v>
      </c>
      <c r="Q12" s="7">
        <f t="shared" si="6"/>
        <v>1</v>
      </c>
      <c r="R12" s="12" t="s">
        <v>21</v>
      </c>
      <c r="S12" s="7">
        <f t="shared" si="7"/>
        <v>1</v>
      </c>
      <c r="T12" s="12" t="s">
        <v>20</v>
      </c>
      <c r="U12" s="7">
        <f t="shared" si="8"/>
        <v>1</v>
      </c>
      <c r="V12" s="12" t="s">
        <v>23</v>
      </c>
      <c r="W12" s="7">
        <f t="shared" si="9"/>
        <v>1</v>
      </c>
      <c r="X12" s="12" t="s">
        <v>22</v>
      </c>
      <c r="Y12" s="7">
        <f t="shared" si="10"/>
        <v>1</v>
      </c>
      <c r="Z12" s="12" t="s">
        <v>20</v>
      </c>
      <c r="AA12" s="7">
        <f t="shared" si="11"/>
        <v>1</v>
      </c>
      <c r="AB12" s="12" t="s">
        <v>22</v>
      </c>
      <c r="AC12" s="7">
        <f t="shared" si="12"/>
        <v>1</v>
      </c>
      <c r="AD12" s="12" t="s">
        <v>20</v>
      </c>
      <c r="AE12" s="7">
        <f t="shared" si="13"/>
        <v>1</v>
      </c>
      <c r="AF12" s="12" t="s">
        <v>21</v>
      </c>
      <c r="AG12" s="7">
        <f t="shared" si="14"/>
        <v>1</v>
      </c>
      <c r="AH12" s="12" t="s">
        <v>22</v>
      </c>
      <c r="AI12" s="7">
        <f t="shared" si="15"/>
        <v>1</v>
      </c>
      <c r="AJ12" t="s">
        <v>24</v>
      </c>
      <c r="AK12" s="10">
        <f t="shared" si="16"/>
        <v>1</v>
      </c>
      <c r="AL12" s="9"/>
      <c r="AM12" s="10">
        <f t="shared" si="17"/>
        <v>17</v>
      </c>
      <c r="AN12" s="9"/>
      <c r="AO12" s="10" t="str">
        <f t="shared" si="18"/>
        <v>X</v>
      </c>
      <c r="AP12" s="9"/>
      <c r="AQ12" s="4"/>
    </row>
    <row r="13" spans="1:43" ht="15" thickBot="1" x14ac:dyDescent="0.35">
      <c r="A13" s="4"/>
      <c r="B13" s="6"/>
      <c r="C13" s="11" t="s">
        <v>31</v>
      </c>
      <c r="D13" s="12" t="s">
        <v>20</v>
      </c>
      <c r="E13" s="7">
        <f t="shared" si="1"/>
        <v>1</v>
      </c>
      <c r="F13" s="12" t="s">
        <v>20</v>
      </c>
      <c r="G13" s="7">
        <f t="shared" si="2"/>
        <v>0</v>
      </c>
      <c r="H13" s="12" t="s">
        <v>22</v>
      </c>
      <c r="I13" s="7">
        <f t="shared" si="3"/>
        <v>1</v>
      </c>
      <c r="J13" s="12" t="s">
        <v>20</v>
      </c>
      <c r="K13" s="7">
        <f t="shared" si="4"/>
        <v>1</v>
      </c>
      <c r="L13" s="12" t="s">
        <v>22</v>
      </c>
      <c r="M13" s="13">
        <f t="shared" ref="M13:M19" si="19">IF(L13="d",1,0)</f>
        <v>1</v>
      </c>
      <c r="N13" s="12" t="s">
        <v>21</v>
      </c>
      <c r="O13" s="7">
        <f t="shared" si="5"/>
        <v>1</v>
      </c>
      <c r="P13" s="12" t="s">
        <v>20</v>
      </c>
      <c r="Q13" s="7">
        <f t="shared" si="6"/>
        <v>1</v>
      </c>
      <c r="R13" s="12" t="s">
        <v>21</v>
      </c>
      <c r="S13" s="7">
        <f t="shared" si="7"/>
        <v>1</v>
      </c>
      <c r="T13" s="12" t="s">
        <v>20</v>
      </c>
      <c r="U13" s="7">
        <f t="shared" si="8"/>
        <v>1</v>
      </c>
      <c r="V13" s="12" t="s">
        <v>23</v>
      </c>
      <c r="W13" s="7">
        <f t="shared" si="9"/>
        <v>1</v>
      </c>
      <c r="X13" s="12" t="s">
        <v>22</v>
      </c>
      <c r="Y13" s="7">
        <f t="shared" si="10"/>
        <v>1</v>
      </c>
      <c r="Z13" s="12" t="s">
        <v>20</v>
      </c>
      <c r="AA13" s="7">
        <f t="shared" si="11"/>
        <v>1</v>
      </c>
      <c r="AB13" s="12" t="s">
        <v>22</v>
      </c>
      <c r="AC13" s="7">
        <f t="shared" si="12"/>
        <v>1</v>
      </c>
      <c r="AD13" s="12" t="s">
        <v>20</v>
      </c>
      <c r="AE13" s="7">
        <f t="shared" si="13"/>
        <v>1</v>
      </c>
      <c r="AF13" s="12" t="s">
        <v>21</v>
      </c>
      <c r="AG13" s="7">
        <f t="shared" si="14"/>
        <v>1</v>
      </c>
      <c r="AH13" s="12" t="s">
        <v>22</v>
      </c>
      <c r="AI13" s="7">
        <f t="shared" si="15"/>
        <v>1</v>
      </c>
      <c r="AJ13" t="s">
        <v>24</v>
      </c>
      <c r="AK13" s="10">
        <f t="shared" si="16"/>
        <v>1</v>
      </c>
      <c r="AL13" s="9"/>
      <c r="AM13" s="10">
        <f t="shared" si="17"/>
        <v>16</v>
      </c>
      <c r="AN13" s="9"/>
      <c r="AO13" s="10" t="str">
        <f t="shared" si="18"/>
        <v/>
      </c>
      <c r="AP13" s="9"/>
      <c r="AQ13" s="4"/>
    </row>
    <row r="14" spans="1:43" ht="15" thickBot="1" x14ac:dyDescent="0.35">
      <c r="A14" s="4"/>
      <c r="B14" s="6"/>
      <c r="C14" s="11" t="s">
        <v>32</v>
      </c>
      <c r="D14" s="12" t="s">
        <v>20</v>
      </c>
      <c r="E14" s="7">
        <f t="shared" si="1"/>
        <v>1</v>
      </c>
      <c r="F14" s="12" t="s">
        <v>21</v>
      </c>
      <c r="G14" s="7">
        <f t="shared" si="2"/>
        <v>1</v>
      </c>
      <c r="H14" s="12" t="s">
        <v>22</v>
      </c>
      <c r="I14" s="7">
        <f t="shared" si="3"/>
        <v>1</v>
      </c>
      <c r="J14" s="12" t="s">
        <v>20</v>
      </c>
      <c r="K14" s="7">
        <f t="shared" si="4"/>
        <v>1</v>
      </c>
      <c r="L14" s="12" t="s">
        <v>22</v>
      </c>
      <c r="M14" s="13">
        <f t="shared" si="19"/>
        <v>1</v>
      </c>
      <c r="N14" s="12" t="s">
        <v>21</v>
      </c>
      <c r="O14" s="7">
        <f t="shared" si="5"/>
        <v>1</v>
      </c>
      <c r="P14" s="12" t="s">
        <v>20</v>
      </c>
      <c r="Q14" s="7">
        <f t="shared" si="6"/>
        <v>1</v>
      </c>
      <c r="R14" s="12" t="s">
        <v>21</v>
      </c>
      <c r="S14" s="7">
        <f t="shared" si="7"/>
        <v>1</v>
      </c>
      <c r="T14" s="12" t="s">
        <v>20</v>
      </c>
      <c r="U14" s="7">
        <f t="shared" si="8"/>
        <v>1</v>
      </c>
      <c r="V14" s="12" t="s">
        <v>23</v>
      </c>
      <c r="W14" s="7">
        <f t="shared" si="9"/>
        <v>1</v>
      </c>
      <c r="X14" s="12" t="s">
        <v>22</v>
      </c>
      <c r="Y14" s="7">
        <f t="shared" si="10"/>
        <v>1</v>
      </c>
      <c r="Z14" s="12" t="s">
        <v>23</v>
      </c>
      <c r="AA14" s="7">
        <f t="shared" si="11"/>
        <v>0</v>
      </c>
      <c r="AB14" s="12" t="s">
        <v>22</v>
      </c>
      <c r="AC14" s="7">
        <f t="shared" si="12"/>
        <v>1</v>
      </c>
      <c r="AD14" s="12" t="s">
        <v>20</v>
      </c>
      <c r="AE14" s="7">
        <f t="shared" si="13"/>
        <v>1</v>
      </c>
      <c r="AF14" s="12" t="s">
        <v>21</v>
      </c>
      <c r="AG14" s="7">
        <f t="shared" si="14"/>
        <v>1</v>
      </c>
      <c r="AH14" s="12" t="s">
        <v>22</v>
      </c>
      <c r="AI14" s="7">
        <f t="shared" si="15"/>
        <v>1</v>
      </c>
      <c r="AJ14" t="s">
        <v>24</v>
      </c>
      <c r="AK14" s="10">
        <f t="shared" si="16"/>
        <v>1</v>
      </c>
      <c r="AL14" s="9"/>
      <c r="AM14" s="10">
        <f t="shared" si="17"/>
        <v>16</v>
      </c>
      <c r="AN14" s="9"/>
      <c r="AO14" s="10" t="str">
        <f t="shared" si="18"/>
        <v/>
      </c>
      <c r="AP14" s="9"/>
      <c r="AQ14" s="4"/>
    </row>
    <row r="15" spans="1:43" ht="15" thickBot="1" x14ac:dyDescent="0.35">
      <c r="A15" s="4"/>
      <c r="B15" s="6"/>
      <c r="C15" s="11" t="s">
        <v>33</v>
      </c>
      <c r="D15" s="12" t="s">
        <v>23</v>
      </c>
      <c r="E15" s="7">
        <f t="shared" si="1"/>
        <v>0</v>
      </c>
      <c r="F15" s="12" t="s">
        <v>21</v>
      </c>
      <c r="G15" s="7">
        <f t="shared" si="2"/>
        <v>1</v>
      </c>
      <c r="H15" s="12" t="s">
        <v>22</v>
      </c>
      <c r="I15" s="7">
        <f t="shared" si="3"/>
        <v>1</v>
      </c>
      <c r="J15" s="12" t="s">
        <v>20</v>
      </c>
      <c r="K15" s="7">
        <f t="shared" si="4"/>
        <v>1</v>
      </c>
      <c r="L15" s="12" t="s">
        <v>22</v>
      </c>
      <c r="M15" s="13">
        <f t="shared" si="19"/>
        <v>1</v>
      </c>
      <c r="N15" s="12" t="s">
        <v>21</v>
      </c>
      <c r="O15" s="7">
        <f t="shared" si="5"/>
        <v>1</v>
      </c>
      <c r="P15" s="12" t="s">
        <v>20</v>
      </c>
      <c r="Q15" s="7">
        <f t="shared" si="6"/>
        <v>1</v>
      </c>
      <c r="R15" s="12" t="s">
        <v>23</v>
      </c>
      <c r="S15" s="7">
        <f t="shared" si="7"/>
        <v>0</v>
      </c>
      <c r="T15" s="12" t="s">
        <v>23</v>
      </c>
      <c r="U15" s="7">
        <f t="shared" si="8"/>
        <v>0</v>
      </c>
      <c r="V15" s="12" t="s">
        <v>21</v>
      </c>
      <c r="W15" s="7">
        <f t="shared" si="9"/>
        <v>0</v>
      </c>
      <c r="X15" s="12" t="s">
        <v>22</v>
      </c>
      <c r="Y15" s="7">
        <f t="shared" si="10"/>
        <v>1</v>
      </c>
      <c r="Z15" s="12" t="s">
        <v>20</v>
      </c>
      <c r="AA15" s="7">
        <f t="shared" si="11"/>
        <v>1</v>
      </c>
      <c r="AB15" s="12" t="s">
        <v>22</v>
      </c>
      <c r="AC15" s="7">
        <f t="shared" si="12"/>
        <v>1</v>
      </c>
      <c r="AD15" s="12" t="s">
        <v>20</v>
      </c>
      <c r="AE15" s="7">
        <f t="shared" si="13"/>
        <v>1</v>
      </c>
      <c r="AF15" s="12" t="s">
        <v>21</v>
      </c>
      <c r="AG15" s="7">
        <f t="shared" si="14"/>
        <v>1</v>
      </c>
      <c r="AH15" s="12" t="s">
        <v>22</v>
      </c>
      <c r="AI15" s="7">
        <f t="shared" si="15"/>
        <v>1</v>
      </c>
      <c r="AJ15" t="s">
        <v>24</v>
      </c>
      <c r="AK15" s="10">
        <f t="shared" si="16"/>
        <v>1</v>
      </c>
      <c r="AL15" s="9"/>
      <c r="AM15" s="10">
        <f t="shared" si="17"/>
        <v>13</v>
      </c>
      <c r="AN15" s="9"/>
      <c r="AO15" s="10" t="str">
        <f t="shared" si="18"/>
        <v/>
      </c>
      <c r="AP15" s="9"/>
      <c r="AQ15" s="4"/>
    </row>
    <row r="16" spans="1:43" ht="15" thickBot="1" x14ac:dyDescent="0.35">
      <c r="A16" s="4"/>
      <c r="B16" s="6"/>
      <c r="C16" s="11" t="s">
        <v>34</v>
      </c>
      <c r="D16" s="12" t="s">
        <v>20</v>
      </c>
      <c r="E16" s="7">
        <f t="shared" si="1"/>
        <v>1</v>
      </c>
      <c r="F16" s="12" t="s">
        <v>21</v>
      </c>
      <c r="G16" s="7">
        <f t="shared" si="2"/>
        <v>1</v>
      </c>
      <c r="H16" s="12" t="s">
        <v>22</v>
      </c>
      <c r="I16" s="7">
        <f t="shared" si="3"/>
        <v>1</v>
      </c>
      <c r="J16" s="12" t="s">
        <v>20</v>
      </c>
      <c r="K16" s="7">
        <f t="shared" si="4"/>
        <v>1</v>
      </c>
      <c r="L16" s="12" t="s">
        <v>22</v>
      </c>
      <c r="M16" s="13">
        <f t="shared" si="19"/>
        <v>1</v>
      </c>
      <c r="N16" s="12" t="s">
        <v>21</v>
      </c>
      <c r="O16" s="7">
        <f t="shared" si="5"/>
        <v>1</v>
      </c>
      <c r="P16" s="12" t="s">
        <v>20</v>
      </c>
      <c r="Q16" s="7">
        <f t="shared" si="6"/>
        <v>1</v>
      </c>
      <c r="R16" s="12" t="s">
        <v>21</v>
      </c>
      <c r="S16" s="7">
        <f t="shared" si="7"/>
        <v>1</v>
      </c>
      <c r="T16" s="12" t="s">
        <v>20</v>
      </c>
      <c r="U16" s="7">
        <f t="shared" si="8"/>
        <v>1</v>
      </c>
      <c r="V16" s="12" t="s">
        <v>21</v>
      </c>
      <c r="W16" s="7">
        <f t="shared" si="9"/>
        <v>0</v>
      </c>
      <c r="X16" s="12" t="s">
        <v>22</v>
      </c>
      <c r="Y16" s="7">
        <f t="shared" si="10"/>
        <v>1</v>
      </c>
      <c r="Z16" s="12" t="s">
        <v>20</v>
      </c>
      <c r="AA16" s="7">
        <f t="shared" si="11"/>
        <v>1</v>
      </c>
      <c r="AB16" s="12" t="s">
        <v>22</v>
      </c>
      <c r="AC16" s="7">
        <f t="shared" si="12"/>
        <v>1</v>
      </c>
      <c r="AD16" s="12" t="s">
        <v>20</v>
      </c>
      <c r="AE16" s="7">
        <f t="shared" si="13"/>
        <v>1</v>
      </c>
      <c r="AF16" s="12" t="s">
        <v>21</v>
      </c>
      <c r="AG16" s="7">
        <f t="shared" si="14"/>
        <v>1</v>
      </c>
      <c r="AH16" s="12" t="s">
        <v>22</v>
      </c>
      <c r="AI16" s="7">
        <f t="shared" si="15"/>
        <v>1</v>
      </c>
      <c r="AJ16" t="s">
        <v>24</v>
      </c>
      <c r="AK16" s="10">
        <f t="shared" si="16"/>
        <v>1</v>
      </c>
      <c r="AL16" s="9"/>
      <c r="AM16" s="10">
        <f t="shared" si="17"/>
        <v>16</v>
      </c>
      <c r="AN16" s="9"/>
      <c r="AO16" s="10" t="str">
        <f t="shared" si="18"/>
        <v/>
      </c>
      <c r="AP16" s="9"/>
      <c r="AQ16" s="4"/>
    </row>
    <row r="17" spans="1:44" ht="15" thickBot="1" x14ac:dyDescent="0.35">
      <c r="A17" s="4"/>
      <c r="B17" s="6"/>
      <c r="C17" s="11" t="s">
        <v>35</v>
      </c>
      <c r="D17" s="12" t="s">
        <v>20</v>
      </c>
      <c r="E17" s="7">
        <f t="shared" si="1"/>
        <v>1</v>
      </c>
      <c r="F17" s="12" t="s">
        <v>21</v>
      </c>
      <c r="G17" s="7">
        <f t="shared" si="2"/>
        <v>1</v>
      </c>
      <c r="H17" s="12" t="s">
        <v>22</v>
      </c>
      <c r="I17" s="7">
        <f t="shared" si="3"/>
        <v>1</v>
      </c>
      <c r="J17" s="12" t="s">
        <v>20</v>
      </c>
      <c r="K17" s="7">
        <f t="shared" si="4"/>
        <v>1</v>
      </c>
      <c r="L17" s="12" t="s">
        <v>22</v>
      </c>
      <c r="M17" s="13">
        <f t="shared" si="19"/>
        <v>1</v>
      </c>
      <c r="N17" s="12" t="s">
        <v>21</v>
      </c>
      <c r="O17" s="7">
        <f t="shared" si="5"/>
        <v>1</v>
      </c>
      <c r="P17" s="12" t="s">
        <v>20</v>
      </c>
      <c r="Q17" s="7">
        <f t="shared" si="6"/>
        <v>1</v>
      </c>
      <c r="R17" s="12" t="s">
        <v>21</v>
      </c>
      <c r="S17" s="7">
        <f t="shared" si="7"/>
        <v>1</v>
      </c>
      <c r="T17" s="12" t="s">
        <v>20</v>
      </c>
      <c r="U17" s="7">
        <f t="shared" si="8"/>
        <v>1</v>
      </c>
      <c r="V17" s="12" t="s">
        <v>23</v>
      </c>
      <c r="W17" s="7">
        <f t="shared" si="9"/>
        <v>1</v>
      </c>
      <c r="X17" s="12" t="s">
        <v>22</v>
      </c>
      <c r="Y17" s="7">
        <f t="shared" si="10"/>
        <v>1</v>
      </c>
      <c r="Z17" s="12" t="s">
        <v>20</v>
      </c>
      <c r="AA17" s="7">
        <f t="shared" si="11"/>
        <v>1</v>
      </c>
      <c r="AB17" s="12" t="s">
        <v>22</v>
      </c>
      <c r="AC17" s="7">
        <f t="shared" si="12"/>
        <v>1</v>
      </c>
      <c r="AD17" s="12" t="s">
        <v>20</v>
      </c>
      <c r="AE17" s="7">
        <f t="shared" si="13"/>
        <v>1</v>
      </c>
      <c r="AF17" s="12" t="s">
        <v>21</v>
      </c>
      <c r="AG17" s="7">
        <f t="shared" si="14"/>
        <v>1</v>
      </c>
      <c r="AH17" s="12" t="s">
        <v>22</v>
      </c>
      <c r="AI17" s="7">
        <f t="shared" si="15"/>
        <v>1</v>
      </c>
      <c r="AJ17" t="s">
        <v>24</v>
      </c>
      <c r="AK17" s="10">
        <f t="shared" si="16"/>
        <v>1</v>
      </c>
      <c r="AL17" s="9"/>
      <c r="AM17" s="10">
        <f t="shared" si="17"/>
        <v>17</v>
      </c>
      <c r="AN17" s="9"/>
      <c r="AO17" s="10" t="str">
        <f t="shared" si="18"/>
        <v>X</v>
      </c>
      <c r="AP17" s="9"/>
      <c r="AQ17" s="4"/>
    </row>
    <row r="18" spans="1:44" ht="15" thickBot="1" x14ac:dyDescent="0.35">
      <c r="A18" s="4"/>
      <c r="B18" s="6"/>
      <c r="C18" s="11"/>
      <c r="D18" s="12"/>
      <c r="E18" s="7">
        <f t="shared" si="1"/>
        <v>0</v>
      </c>
      <c r="F18" s="12"/>
      <c r="G18" s="7">
        <f t="shared" si="2"/>
        <v>0</v>
      </c>
      <c r="H18" s="12"/>
      <c r="I18" s="7">
        <f t="shared" si="3"/>
        <v>0</v>
      </c>
      <c r="J18" s="12"/>
      <c r="K18" s="7">
        <f t="shared" si="4"/>
        <v>0</v>
      </c>
      <c r="L18" s="12"/>
      <c r="M18" s="13">
        <f t="shared" si="19"/>
        <v>0</v>
      </c>
      <c r="N18" s="12"/>
      <c r="O18" s="7">
        <f t="shared" si="5"/>
        <v>0</v>
      </c>
      <c r="P18" s="12"/>
      <c r="Q18" s="7">
        <f t="shared" si="6"/>
        <v>0</v>
      </c>
      <c r="R18" s="12"/>
      <c r="S18" s="7">
        <f t="shared" si="7"/>
        <v>0</v>
      </c>
      <c r="T18" s="12"/>
      <c r="U18" s="7">
        <f t="shared" si="8"/>
        <v>0</v>
      </c>
      <c r="V18" s="12"/>
      <c r="W18" s="7">
        <f t="shared" si="9"/>
        <v>0</v>
      </c>
      <c r="X18" s="12"/>
      <c r="Y18" s="7">
        <f t="shared" si="10"/>
        <v>0</v>
      </c>
      <c r="Z18" s="12"/>
      <c r="AA18" s="7">
        <f t="shared" si="11"/>
        <v>0</v>
      </c>
      <c r="AB18" s="12"/>
      <c r="AC18" s="7">
        <f t="shared" si="12"/>
        <v>0</v>
      </c>
      <c r="AD18" s="12"/>
      <c r="AE18" s="7">
        <f t="shared" si="13"/>
        <v>0</v>
      </c>
      <c r="AF18" s="12"/>
      <c r="AG18" s="7">
        <f t="shared" si="14"/>
        <v>0</v>
      </c>
      <c r="AH18" s="12"/>
      <c r="AI18" s="7">
        <f t="shared" si="15"/>
        <v>0</v>
      </c>
      <c r="AJ18" s="12"/>
      <c r="AK18" s="10">
        <f t="shared" si="16"/>
        <v>0</v>
      </c>
      <c r="AL18" s="9"/>
      <c r="AM18" s="10">
        <f t="shared" si="17"/>
        <v>0</v>
      </c>
      <c r="AN18" s="9"/>
      <c r="AO18" s="10" t="str">
        <f t="shared" si="18"/>
        <v/>
      </c>
      <c r="AP18" s="9"/>
      <c r="AQ18" s="4"/>
    </row>
    <row r="19" spans="1:44" ht="15" thickBot="1" x14ac:dyDescent="0.35">
      <c r="A19" s="4"/>
      <c r="B19" s="6"/>
      <c r="C19" s="11"/>
      <c r="D19" s="12"/>
      <c r="E19" s="7">
        <f t="shared" si="1"/>
        <v>0</v>
      </c>
      <c r="F19" s="12"/>
      <c r="G19" s="7">
        <f t="shared" si="2"/>
        <v>0</v>
      </c>
      <c r="H19" s="12"/>
      <c r="I19" s="7">
        <f t="shared" si="3"/>
        <v>0</v>
      </c>
      <c r="J19" s="12"/>
      <c r="K19" s="7">
        <f t="shared" si="4"/>
        <v>0</v>
      </c>
      <c r="L19" s="12"/>
      <c r="M19" s="13">
        <f t="shared" si="19"/>
        <v>0</v>
      </c>
      <c r="N19" s="12"/>
      <c r="O19" s="7">
        <f t="shared" si="5"/>
        <v>0</v>
      </c>
      <c r="P19" s="12"/>
      <c r="Q19" s="7">
        <f t="shared" si="6"/>
        <v>0</v>
      </c>
      <c r="R19" s="12"/>
      <c r="S19" s="7">
        <f t="shared" si="7"/>
        <v>0</v>
      </c>
      <c r="T19" s="12"/>
      <c r="U19" s="7">
        <f t="shared" si="8"/>
        <v>0</v>
      </c>
      <c r="V19" s="12"/>
      <c r="W19" s="7">
        <f t="shared" si="9"/>
        <v>0</v>
      </c>
      <c r="X19" s="12"/>
      <c r="Y19" s="7">
        <f t="shared" si="10"/>
        <v>0</v>
      </c>
      <c r="Z19" s="12"/>
      <c r="AA19" s="7">
        <f t="shared" si="11"/>
        <v>0</v>
      </c>
      <c r="AB19" s="12"/>
      <c r="AC19" s="7">
        <f t="shared" si="12"/>
        <v>0</v>
      </c>
      <c r="AD19" s="12"/>
      <c r="AE19" s="7">
        <f t="shared" si="13"/>
        <v>0</v>
      </c>
      <c r="AF19" s="12"/>
      <c r="AG19" s="7">
        <f t="shared" si="14"/>
        <v>0</v>
      </c>
      <c r="AH19" s="12"/>
      <c r="AI19" s="7">
        <f t="shared" si="15"/>
        <v>0</v>
      </c>
      <c r="AJ19" s="12"/>
      <c r="AK19" s="10">
        <f t="shared" si="16"/>
        <v>0</v>
      </c>
      <c r="AL19" s="9"/>
      <c r="AM19" s="10">
        <f t="shared" si="17"/>
        <v>0</v>
      </c>
      <c r="AN19" s="9"/>
      <c r="AO19" s="10" t="str">
        <f t="shared" si="18"/>
        <v/>
      </c>
      <c r="AP19" s="9"/>
      <c r="AQ19" s="4"/>
    </row>
    <row r="20" spans="1:44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5"/>
      <c r="AK20" s="4"/>
      <c r="AL20" s="4"/>
      <c r="AM20" s="5"/>
      <c r="AN20" s="4"/>
      <c r="AO20" s="5"/>
      <c r="AP20" s="4"/>
      <c r="AQ20" s="4"/>
      <c r="AR20" s="4"/>
    </row>
    <row r="25" spans="1:44" x14ac:dyDescent="0.3">
      <c r="C25" s="2"/>
      <c r="D25" s="2"/>
      <c r="E25" s="1"/>
      <c r="F25" s="2"/>
      <c r="G25" s="1"/>
      <c r="H25" s="2"/>
      <c r="I25" s="1"/>
      <c r="J25" s="2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2"/>
      <c r="AA25" s="1"/>
      <c r="AB25" s="2"/>
      <c r="AC25" s="1"/>
      <c r="AD25" s="2"/>
      <c r="AE25" s="1"/>
      <c r="AF25" s="2"/>
      <c r="AG25" s="1"/>
      <c r="AH25" s="2"/>
      <c r="AI25" s="1"/>
      <c r="AJ25" s="3"/>
      <c r="AK25" s="1"/>
    </row>
  </sheetData>
  <sheetProtection sheet="1" objects="1" scenarios="1" selectLockedCells="1"/>
  <mergeCells count="36">
    <mergeCell ref="AD4:AE4"/>
    <mergeCell ref="AF4:AG4"/>
    <mergeCell ref="AH4:AI4"/>
    <mergeCell ref="AJ4:AK4"/>
    <mergeCell ref="B4:C4"/>
    <mergeCell ref="R4:S4"/>
    <mergeCell ref="T4:U4"/>
    <mergeCell ref="V4:W4"/>
    <mergeCell ref="X4:Y4"/>
    <mergeCell ref="Z4:AA4"/>
    <mergeCell ref="AB4:AC4"/>
    <mergeCell ref="D4:E4"/>
    <mergeCell ref="F4:G4"/>
    <mergeCell ref="H4:I4"/>
    <mergeCell ref="J4:K4"/>
    <mergeCell ref="L4:M4"/>
    <mergeCell ref="AD3:AE3"/>
    <mergeCell ref="AF3:AG3"/>
    <mergeCell ref="AH3:AI3"/>
    <mergeCell ref="AJ3:AK3"/>
    <mergeCell ref="B3:C3"/>
    <mergeCell ref="X3:Y3"/>
    <mergeCell ref="Z3:AA3"/>
    <mergeCell ref="AB3:AC3"/>
    <mergeCell ref="F3:G3"/>
    <mergeCell ref="H3:I3"/>
    <mergeCell ref="J3:K3"/>
    <mergeCell ref="L3:M3"/>
    <mergeCell ref="D3:E3"/>
    <mergeCell ref="N4:O4"/>
    <mergeCell ref="P4:Q4"/>
    <mergeCell ref="R3:S3"/>
    <mergeCell ref="T3:U3"/>
    <mergeCell ref="V3:W3"/>
    <mergeCell ref="P3:Q3"/>
    <mergeCell ref="N3:O3"/>
  </mergeCells>
  <conditionalFormatting sqref="AM5">
    <cfRule type="colorScale" priority="18">
      <colorScale>
        <cfvo type="num" val="0"/>
        <cfvo type="num" val="15"/>
        <cfvo type="num" val="17"/>
        <color rgb="FFF8696B"/>
        <color rgb="FFFFEB84"/>
        <color rgb="FF63BE7B"/>
      </colorScale>
    </cfRule>
  </conditionalFormatting>
  <conditionalFormatting sqref="G5 E5 I5 K5 O5 Q5 S5 U5 W5 Y5 AA5 AC5 AE5 AG5 AI5 AK5 M5:M6">
    <cfRule type="colorScale" priority="9">
      <colorScale>
        <cfvo type="num" val="0"/>
        <cfvo type="num" val="1"/>
        <color rgb="FFFFC000"/>
        <color rgb="FF92D050"/>
      </colorScale>
    </cfRule>
  </conditionalFormatting>
  <conditionalFormatting sqref="AM6:AM19">
    <cfRule type="colorScale" priority="2">
      <colorScale>
        <cfvo type="num" val="0"/>
        <cfvo type="num" val="15"/>
        <cfvo type="num" val="17"/>
        <color rgb="FFF8696B"/>
        <color rgb="FFFFEB84"/>
        <color rgb="FF63BE7B"/>
      </colorScale>
    </cfRule>
  </conditionalFormatting>
  <conditionalFormatting sqref="E6:E19 G6:G19 I6:I19 K6:K19 O6:O19 Q6:Q19 S6:S19 U6:U19 W6:W19 Y6:Y19 AA6:AA19 AC6:AC19 AE6:AE19 AG6:AG19 AI6:AI19 AK6:AK19 M7:M19">
    <cfRule type="colorScale" priority="1">
      <colorScale>
        <cfvo type="num" val="0"/>
        <cfvo type="num" val="1"/>
        <color rgb="FFFFC000"/>
        <color rgb="FF92D050"/>
      </colorScale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2018-03-25T19:48:15Z</dcterms:modified>
</cp:coreProperties>
</file>